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0" yWindow="50" windowWidth="24900" windowHeight="1159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1" i="1" l="1"/>
  <c r="D1" i="1"/>
</calcChain>
</file>

<file path=xl/sharedStrings.xml><?xml version="1.0" encoding="utf-8"?>
<sst xmlns="http://schemas.openxmlformats.org/spreadsheetml/2006/main" count="42" uniqueCount="39">
  <si>
    <t>JLD CONSTRUCTION</t>
  </si>
  <si>
    <t>Chantier de Faux-Fresnay</t>
  </si>
  <si>
    <t>SAS MATINE</t>
  </si>
  <si>
    <t>lot de 3 CCMi</t>
  </si>
  <si>
    <t>PROMUP PUBLIMARKET</t>
  </si>
  <si>
    <t>Publimarket - Commande VG202406</t>
  </si>
  <si>
    <t>KEEP TRACE</t>
  </si>
  <si>
    <t>Guinot TP</t>
  </si>
  <si>
    <t>ANTEFIXE</t>
  </si>
  <si>
    <t>BDC - Boutique Cartier Champs Élysées</t>
  </si>
  <si>
    <t>BNB SAUMUR</t>
  </si>
  <si>
    <t>Mariage - Facture 3339</t>
  </si>
  <si>
    <t>QUALI PARTS &amp; SERVICE</t>
  </si>
  <si>
    <t>Fact 1909 - Tranche 1</t>
  </si>
  <si>
    <t>PROMUP LOIREA</t>
  </si>
  <si>
    <t>Loirea - Commande VG202404</t>
  </si>
  <si>
    <t>TWELVE INFRA</t>
  </si>
  <si>
    <t>Les Franges - Plurial Novilia - Tranche 3</t>
  </si>
  <si>
    <t>PROMUP AZUR DIFFUSION</t>
  </si>
  <si>
    <t>Azur Diffusion - Commande VG202407</t>
  </si>
  <si>
    <t>Mariage - Facture 3335</t>
  </si>
  <si>
    <t>Mariage - Facture 3342</t>
  </si>
  <si>
    <t>LES MAISONS DE DEMAIN</t>
  </si>
  <si>
    <t>Sausset 24</t>
  </si>
  <si>
    <t>INNOYA SERVICES</t>
  </si>
  <si>
    <t>Transport scolaire 1</t>
  </si>
  <si>
    <t>PROMUP PUBLITECH</t>
  </si>
  <si>
    <t>Publitech - Commande VG202408</t>
  </si>
  <si>
    <t>GROUPE H,E,R</t>
  </si>
  <si>
    <t>Ensemble de factures 2</t>
  </si>
  <si>
    <t>FEU VERT AULNAY-SOUS-BOIS</t>
  </si>
  <si>
    <t>Factures RATP (3)</t>
  </si>
  <si>
    <t>PROMUP IMMOSEINE</t>
  </si>
  <si>
    <t>Immoseine - Commande VG202406</t>
  </si>
  <si>
    <t>Gestal</t>
  </si>
  <si>
    <t>Entreprise</t>
  </si>
  <si>
    <t>Projet</t>
  </si>
  <si>
    <t>Montant</t>
  </si>
  <si>
    <t>Taux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</si>
</sst>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€&quot;;[Red]\-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8" fontId="0" fillId="0" borderId="0" xfId="0" applyNumberFormat="1"/>
    <xf numFmtId="10" fontId="0" fillId="0" borderId="0" xfId="0" applyNumberFormat="1"/>
    <xf numFmtId="8" fontId="2" fillId="0" borderId="0" xfId="0" applyNumberFormat="1" applyFont="1"/>
    <xf numFmtId="10" fontId="2" fillId="0" borderId="0" xfId="0" applyNumberFormat="1" applyFont="1"/>
    <xf numFmtId="0" fontId="1" fillId="0" borderId="0" xfId="0" applyFont="1"/>
    <xf numFmtId="8" fontId="1" fillId="0" borderId="0" xfId="0" applyNumberFormat="1" applyFont="1"/>
    <xf numFmtId="10" fontId="1" fillId="0" borderId="0" xfId="0" applyNumberFormat="1" applyFont="1"/>
  </cellXfs>
  <cellStyles count="1">
    <cellStyle name="Normal" xfId="0" builtinId="0"/>
  </cellStyles>
  <dxfs count="3">
    <dxf>
      <font>
        <b/>
        <i val="0"/>
        <strike val="0"/>
        <outline val="0"/>
        <shadow val="0"/>
        <u val="none"/>
        <vertAlign val="baseline"/>
        <sz val="11"/>
        <color theme="0"/>
        <name val="Calibri"/>
        <scheme val="minor"/>
      </font>
    </dxf>
    <dxf>
      <numFmt numFmtId="14" formatCode="0.00%"/>
    </dxf>
    <dxf>
      <numFmt numFmtId="12" formatCode="#,##0.00\ &quot;€&quot;;[Red]\-#,##0.00\ &quot;€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au1" displayName="Tableau1" ref="B2:E21" totalsRowShown="0" headerRowDxfId="0">
  <autoFilter ref="B2:E21"/>
  <tableColumns count="4">
    <tableColumn id="1" name="Entreprise"/>
    <tableColumn id="2" name="Projet"/>
    <tableColumn id="3" name="Montant" dataDxfId="2"/>
    <tableColumn id="4" name="Taux" dataDxfId="1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1"/>
  <sheetViews>
    <sheetView tabSelected="1" workbookViewId="0">
      <selection activeCell="E1" sqref="E1"/>
    </sheetView>
  </sheetViews>
  <sheetFormatPr baseColWidth="10" defaultRowHeight="14.5" x14ac:dyDescent="0.35"/>
  <cols>
    <col min="2" max="2" width="25.6328125" bestFit="1" customWidth="1"/>
    <col min="3" max="3" width="33.453125" bestFit="1" customWidth="1"/>
    <col min="4" max="4" width="10.90625" style="1"/>
    <col min="5" max="5" width="10.90625" style="2"/>
  </cols>
  <sheetData>
    <row r="1" spans="2:5" x14ac:dyDescent="0.35">
      <c r="D1" s="3">
        <f>_xlfn.AGGREGATE(9,6,Tableau1[Montant])</f>
        <v>2330</v>
      </c>
      <c r="E1" s="4">
        <f>_xlfn.AGGREGATE(1,6,Tableau1[Taux])</f>
        <v>0.11878947368421053</v>
      </c>
    </row>
    <row r="2" spans="2:5" x14ac:dyDescent="0.35">
      <c r="B2" s="5" t="s">
        <v>35</v>
      </c>
      <c r="C2" s="5" t="s">
        <v>36</v>
      </c>
      <c r="D2" s="6" t="s">
        <v>37</v>
      </c>
      <c r="E2" s="7" t="s">
        <v>38</v>
      </c>
    </row>
    <row r="3" spans="2:5" x14ac:dyDescent="0.35">
      <c r="B3" t="s">
        <v>0</v>
      </c>
      <c r="C3" t="s">
        <v>1</v>
      </c>
      <c r="D3" s="1">
        <v>100</v>
      </c>
      <c r="E3" s="2">
        <v>0.12</v>
      </c>
    </row>
    <row r="4" spans="2:5" x14ac:dyDescent="0.35">
      <c r="B4" t="s">
        <v>2</v>
      </c>
      <c r="C4" t="s">
        <v>3</v>
      </c>
      <c r="D4" s="1">
        <v>25</v>
      </c>
      <c r="E4" s="2">
        <v>0.15</v>
      </c>
    </row>
    <row r="5" spans="2:5" x14ac:dyDescent="0.35">
      <c r="B5" t="s">
        <v>4</v>
      </c>
      <c r="C5" t="s">
        <v>5</v>
      </c>
      <c r="D5" s="1">
        <v>200</v>
      </c>
      <c r="E5" s="2">
        <v>0.14000000000000001</v>
      </c>
    </row>
    <row r="6" spans="2:5" x14ac:dyDescent="0.35">
      <c r="B6" t="s">
        <v>6</v>
      </c>
      <c r="C6" t="s">
        <v>7</v>
      </c>
      <c r="D6" s="1">
        <v>20</v>
      </c>
      <c r="E6" s="2">
        <v>0.14000000000000001</v>
      </c>
    </row>
    <row r="7" spans="2:5" x14ac:dyDescent="0.35">
      <c r="B7" t="s">
        <v>8</v>
      </c>
      <c r="C7" t="s">
        <v>9</v>
      </c>
      <c r="D7" s="1">
        <v>30</v>
      </c>
      <c r="E7" s="2">
        <v>0.1</v>
      </c>
    </row>
    <row r="8" spans="2:5" x14ac:dyDescent="0.35">
      <c r="B8" t="s">
        <v>10</v>
      </c>
      <c r="C8" t="s">
        <v>11</v>
      </c>
      <c r="D8" s="1">
        <v>50</v>
      </c>
      <c r="E8" s="2">
        <v>0.14499999999999999</v>
      </c>
    </row>
    <row r="9" spans="2:5" x14ac:dyDescent="0.35">
      <c r="B9" t="s">
        <v>12</v>
      </c>
      <c r="C9" t="s">
        <v>13</v>
      </c>
      <c r="D9" s="1">
        <v>100</v>
      </c>
      <c r="E9" s="2">
        <v>0.123</v>
      </c>
    </row>
    <row r="10" spans="2:5" x14ac:dyDescent="0.35">
      <c r="B10" t="s">
        <v>14</v>
      </c>
      <c r="C10" t="s">
        <v>15</v>
      </c>
      <c r="D10" s="1">
        <v>250</v>
      </c>
      <c r="E10" s="2">
        <v>0.11700000000000001</v>
      </c>
    </row>
    <row r="11" spans="2:5" x14ac:dyDescent="0.35">
      <c r="B11" t="s">
        <v>16</v>
      </c>
      <c r="C11" t="s">
        <v>17</v>
      </c>
      <c r="D11" s="1">
        <v>300</v>
      </c>
      <c r="E11" s="2">
        <v>0.1075</v>
      </c>
    </row>
    <row r="12" spans="2:5" x14ac:dyDescent="0.35">
      <c r="B12" t="s">
        <v>18</v>
      </c>
      <c r="C12" t="s">
        <v>19</v>
      </c>
      <c r="D12" s="1">
        <v>320</v>
      </c>
      <c r="E12" s="2">
        <v>0.1</v>
      </c>
    </row>
    <row r="13" spans="2:5" x14ac:dyDescent="0.35">
      <c r="B13" t="s">
        <v>10</v>
      </c>
      <c r="C13" t="s">
        <v>20</v>
      </c>
      <c r="D13" s="1">
        <v>32</v>
      </c>
      <c r="E13" s="2">
        <v>0.09</v>
      </c>
    </row>
    <row r="14" spans="2:5" x14ac:dyDescent="0.35">
      <c r="B14" t="s">
        <v>10</v>
      </c>
      <c r="C14" t="s">
        <v>21</v>
      </c>
      <c r="D14" s="1">
        <v>45</v>
      </c>
      <c r="E14" s="2">
        <v>9.8000000000000004E-2</v>
      </c>
    </row>
    <row r="15" spans="2:5" x14ac:dyDescent="0.35">
      <c r="B15" t="s">
        <v>22</v>
      </c>
      <c r="C15" t="s">
        <v>23</v>
      </c>
      <c r="D15" s="1">
        <v>50</v>
      </c>
      <c r="E15" s="2">
        <v>0.115</v>
      </c>
    </row>
    <row r="16" spans="2:5" x14ac:dyDescent="0.35">
      <c r="B16" t="s">
        <v>24</v>
      </c>
      <c r="C16" t="s">
        <v>25</v>
      </c>
      <c r="D16" s="1">
        <v>60</v>
      </c>
      <c r="E16" s="2">
        <v>0.12</v>
      </c>
    </row>
    <row r="17" spans="2:5" x14ac:dyDescent="0.35">
      <c r="B17" t="s">
        <v>26</v>
      </c>
      <c r="C17" t="s">
        <v>27</v>
      </c>
      <c r="D17" s="1">
        <v>48</v>
      </c>
      <c r="E17" s="2">
        <v>0.14000000000000001</v>
      </c>
    </row>
    <row r="18" spans="2:5" x14ac:dyDescent="0.35">
      <c r="B18" t="s">
        <v>28</v>
      </c>
      <c r="C18" t="s">
        <v>29</v>
      </c>
      <c r="D18" s="1">
        <v>100</v>
      </c>
      <c r="E18" s="2">
        <v>0.1255</v>
      </c>
    </row>
    <row r="19" spans="2:5" x14ac:dyDescent="0.35">
      <c r="B19" t="s">
        <v>30</v>
      </c>
      <c r="C19" t="s">
        <v>31</v>
      </c>
      <c r="D19" s="1">
        <v>200</v>
      </c>
      <c r="E19" s="2">
        <v>0.104</v>
      </c>
    </row>
    <row r="20" spans="2:5" x14ac:dyDescent="0.35">
      <c r="B20" t="s">
        <v>32</v>
      </c>
      <c r="C20" t="s">
        <v>33</v>
      </c>
      <c r="D20" s="1">
        <v>300</v>
      </c>
      <c r="E20" s="2">
        <v>0.10199999999999999</v>
      </c>
    </row>
    <row r="21" spans="2:5" x14ac:dyDescent="0.35">
      <c r="B21" t="s">
        <v>6</v>
      </c>
      <c r="C21" t="s">
        <v>34</v>
      </c>
      <c r="D21" s="1">
        <v>100</v>
      </c>
      <c r="E21" s="2">
        <v>0.12</v>
      </c>
    </row>
  </sheetData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Claude LECOINTRE</dc:creator>
  <cp:lastModifiedBy>Claude LECOINTRE</cp:lastModifiedBy>
  <dcterms:created xsi:type="dcterms:W3CDTF">2024-08-27T16:43:22Z</dcterms:created>
  <dcterms:modified xsi:type="dcterms:W3CDTF">2024-08-27T16:54:45Z</dcterms:modified>
</cp:coreProperties>
</file>